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35C92AB4-4DA2-4956-A692-552FC05CF67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6" i="3" l="1"/>
  <c r="AS6" i="3"/>
  <c r="AQ6" i="3"/>
  <c r="AP6" i="3"/>
  <c r="AO6" i="3"/>
  <c r="AN6" i="3"/>
  <c r="AM6" i="3"/>
  <c r="AG6" i="3"/>
  <c r="K11" i="3" s="1"/>
  <c r="AE6" i="3"/>
  <c r="I11" i="3" s="1"/>
  <c r="AD6" i="3"/>
  <c r="AC6" i="3"/>
  <c r="G11" i="3" s="1"/>
  <c r="AB6" i="3"/>
  <c r="AA6" i="3"/>
  <c r="E11" i="3" s="1"/>
  <c r="W6" i="3"/>
  <c r="U6" i="3"/>
  <c r="T6" i="3"/>
  <c r="S6" i="3"/>
  <c r="R6" i="3"/>
  <c r="Q6" i="3"/>
  <c r="K6" i="3"/>
  <c r="K10" i="3" s="1"/>
  <c r="I6" i="3"/>
  <c r="H6" i="3"/>
  <c r="H10" i="3" s="1"/>
  <c r="G6" i="3"/>
  <c r="G10" i="3" s="1"/>
  <c r="G12" i="3" s="1"/>
  <c r="F6" i="3"/>
  <c r="F10" i="3" s="1"/>
  <c r="E6" i="3"/>
  <c r="E10" i="3" s="1"/>
  <c r="E12" i="3" s="1"/>
  <c r="K12" i="3" l="1"/>
  <c r="F11" i="3"/>
  <c r="F12" i="3" s="1"/>
  <c r="H11" i="3"/>
  <c r="I10" i="3"/>
  <c r="I12" i="3" s="1"/>
  <c r="O12" i="3" s="1"/>
  <c r="J11" i="3"/>
  <c r="O11" i="3"/>
  <c r="AF6" i="3"/>
  <c r="N11" i="3" l="1"/>
  <c r="M11" i="3"/>
  <c r="H12" i="3"/>
  <c r="M12" i="3" s="1"/>
  <c r="J12" i="3"/>
  <c r="L12" i="3"/>
  <c r="L11" i="3"/>
  <c r="N12" i="3" l="1"/>
</calcChain>
</file>

<file path=xl/sharedStrings.xml><?xml version="1.0" encoding="utf-8"?>
<sst xmlns="http://schemas.openxmlformats.org/spreadsheetml/2006/main" count="72" uniqueCount="32">
  <si>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</si>
  <si>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</si>
  <si>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</si>
  <si>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</si>
  <si>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</si>
  <si>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</si>
  <si>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</si>
  <si>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</si>
  <si>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</si>
  <si>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</si>
  <si>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</si>
  <si>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</si>
  <si>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</si>
  <si>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</si>
  <si>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</si>
  <si>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</si>
  <si>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</si>
  <si>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</si>
  <si>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</si>
  <si>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 xml:space="preserve">    Runkosarja TOP-10</t>
  </si>
  <si>
    <t>Jatkosarjat</t>
  </si>
  <si>
    <t xml:space="preserve">  Runkosarja TOP-10</t>
  </si>
  <si>
    <t>ka/l+t</t>
  </si>
  <si>
    <t>ka/kl</t>
  </si>
  <si>
    <t>LMV</t>
  </si>
  <si>
    <t>6.</t>
  </si>
  <si>
    <t>LMV = Lahden Mailaveikot  (1928)</t>
  </si>
  <si>
    <t>KPL = Kouvolan Pallonlyöjät  (1931),  kasvattajaseura</t>
  </si>
  <si>
    <t>4.6.2006   Kotka</t>
  </si>
  <si>
    <t>Jali Hyttinen</t>
  </si>
  <si>
    <t>4.</t>
  </si>
  <si>
    <t>KPL 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</si>
</sst>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9.2851562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29</v>
      </c>
      <c r="C1" s="2"/>
      <c r="D1" s="3"/>
      <c r="E1" s="4" t="s">
        <v>28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6"/>
      <c r="D2" s="57"/>
      <c r="E2" s="8" t="s">
        <v>7</v>
      </c>
      <c r="F2" s="21"/>
      <c r="G2" s="21"/>
      <c r="H2" s="21"/>
      <c r="I2" s="28"/>
      <c r="J2" s="9"/>
      <c r="K2" s="20"/>
      <c r="L2" s="17" t="s">
        <v>19</v>
      </c>
      <c r="M2" s="21"/>
      <c r="N2" s="21"/>
      <c r="O2" s="27"/>
      <c r="P2" s="6"/>
      <c r="Q2" s="17" t="s">
        <v>20</v>
      </c>
      <c r="R2" s="21"/>
      <c r="S2" s="21"/>
      <c r="T2" s="21"/>
      <c r="U2" s="28"/>
      <c r="V2" s="27"/>
      <c r="W2" s="6"/>
      <c r="X2" s="58" t="s">
        <v>12</v>
      </c>
      <c r="Y2" s="59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21</v>
      </c>
      <c r="AI2" s="21"/>
      <c r="AJ2" s="21"/>
      <c r="AK2" s="27"/>
      <c r="AL2" s="6"/>
      <c r="AM2" s="17" t="s">
        <v>20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41"/>
      <c r="M4" s="7"/>
      <c r="N4" s="7"/>
      <c r="O4" s="7"/>
      <c r="Q4" s="12"/>
      <c r="R4" s="12"/>
      <c r="S4" s="13"/>
      <c r="T4" s="12"/>
      <c r="U4" s="12"/>
      <c r="V4" s="13"/>
      <c r="W4" s="18"/>
      <c r="X4" s="64">
        <v>2022</v>
      </c>
      <c r="Y4" s="64" t="s">
        <v>25</v>
      </c>
      <c r="Z4" s="65" t="s">
        <v>24</v>
      </c>
      <c r="AA4" s="64">
        <v>10</v>
      </c>
      <c r="AB4" s="64">
        <v>0</v>
      </c>
      <c r="AC4" s="64">
        <v>3</v>
      </c>
      <c r="AD4" s="64">
        <v>6</v>
      </c>
      <c r="AE4" s="64">
        <v>22</v>
      </c>
      <c r="AF4" s="66">
        <v>0.3548</v>
      </c>
      <c r="AG4" s="67">
        <v>62</v>
      </c>
      <c r="AH4" s="41"/>
      <c r="AI4" s="7"/>
      <c r="AJ4" s="7"/>
      <c r="AK4" s="7"/>
      <c r="AM4" s="12"/>
      <c r="AN4" s="12"/>
      <c r="AO4" s="13"/>
      <c r="AP4" s="12"/>
      <c r="AQ4" s="12"/>
      <c r="AR4" s="13"/>
      <c r="AS4" s="1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41"/>
      <c r="M5" s="7"/>
      <c r="N5" s="7"/>
      <c r="O5" s="7"/>
      <c r="Q5" s="39"/>
      <c r="R5" s="12"/>
      <c r="S5" s="13"/>
      <c r="T5" s="12"/>
      <c r="U5" s="12"/>
      <c r="V5" s="13"/>
      <c r="W5" s="18"/>
      <c r="X5" s="12">
        <v>2023</v>
      </c>
      <c r="Y5" s="12" t="s">
        <v>30</v>
      </c>
      <c r="Z5" s="1" t="s">
        <v>31</v>
      </c>
      <c r="AA5" s="12">
        <v>10</v>
      </c>
      <c r="AB5" s="12">
        <v>0</v>
      </c>
      <c r="AC5" s="12">
        <v>2</v>
      </c>
      <c r="AD5" s="12">
        <v>7</v>
      </c>
      <c r="AE5" s="12">
        <v>40</v>
      </c>
      <c r="AF5" s="68">
        <v>0.68965517241379315</v>
      </c>
      <c r="AG5" s="10">
        <v>58</v>
      </c>
      <c r="AH5" s="41"/>
      <c r="AI5" s="7"/>
      <c r="AJ5" s="7"/>
      <c r="AK5" s="7"/>
      <c r="AL5" s="10"/>
      <c r="AM5" s="12">
        <v>2</v>
      </c>
      <c r="AN5" s="12">
        <v>0</v>
      </c>
      <c r="AO5" s="12">
        <v>1</v>
      </c>
      <c r="AP5" s="12">
        <v>3</v>
      </c>
      <c r="AQ5" s="12">
        <v>5</v>
      </c>
      <c r="AR5" s="31">
        <v>0.45450000000000002</v>
      </c>
      <c r="AS5" s="18">
        <v>11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0" t="s">
        <v>13</v>
      </c>
      <c r="C6" s="61"/>
      <c r="D6" s="62"/>
      <c r="E6" s="35">
        <f>SUM(E4:E5)</f>
        <v>0</v>
      </c>
      <c r="F6" s="35">
        <f>SUM(F4:F5)</f>
        <v>0</v>
      </c>
      <c r="G6" s="35">
        <f>SUM(G4:G5)</f>
        <v>0</v>
      </c>
      <c r="H6" s="35">
        <f>SUM(H4:H5)</f>
        <v>0</v>
      </c>
      <c r="I6" s="35">
        <f>SUM(I4:I5)</f>
        <v>0</v>
      </c>
      <c r="J6" s="36">
        <v>0</v>
      </c>
      <c r="K6" s="20">
        <f>SUM(K4:K5)</f>
        <v>0</v>
      </c>
      <c r="L6" s="17"/>
      <c r="M6" s="28"/>
      <c r="N6" s="42"/>
      <c r="O6" s="43"/>
      <c r="P6" s="10"/>
      <c r="Q6" s="35">
        <f>SUM(Q4:Q5)</f>
        <v>0</v>
      </c>
      <c r="R6" s="35">
        <f>SUM(R4:R5)</f>
        <v>0</v>
      </c>
      <c r="S6" s="35">
        <f>SUM(S4:S5)</f>
        <v>0</v>
      </c>
      <c r="T6" s="35">
        <f>SUM(T4:T5)</f>
        <v>0</v>
      </c>
      <c r="U6" s="35">
        <f>SUM(U4:U5)</f>
        <v>0</v>
      </c>
      <c r="V6" s="15">
        <v>0</v>
      </c>
      <c r="W6" s="20">
        <f>SUM(W4:W5)</f>
        <v>0</v>
      </c>
      <c r="X6" s="55" t="s">
        <v>13</v>
      </c>
      <c r="Y6" s="11"/>
      <c r="Z6" s="9"/>
      <c r="AA6" s="35">
        <f>SUM(AA4:AA5)</f>
        <v>20</v>
      </c>
      <c r="AB6" s="35">
        <f>SUM(AB4:AB5)</f>
        <v>0</v>
      </c>
      <c r="AC6" s="35">
        <f>SUM(AC4:AC5)</f>
        <v>5</v>
      </c>
      <c r="AD6" s="35">
        <f>SUM(AD4:AD5)</f>
        <v>13</v>
      </c>
      <c r="AE6" s="35">
        <f>SUM(AE4:AE5)</f>
        <v>62</v>
      </c>
      <c r="AF6" s="36">
        <f>PRODUCT(AE6/AG6)</f>
        <v>0.51666666666666672</v>
      </c>
      <c r="AG6" s="20">
        <f>SUM(AG4:AG5)</f>
        <v>120</v>
      </c>
      <c r="AH6" s="17"/>
      <c r="AI6" s="28"/>
      <c r="AJ6" s="42"/>
      <c r="AK6" s="43"/>
      <c r="AL6" s="10"/>
      <c r="AM6" s="35">
        <f>SUM(AM4:AM5)</f>
        <v>2</v>
      </c>
      <c r="AN6" s="35">
        <f>SUM(AN4:AN5)</f>
        <v>0</v>
      </c>
      <c r="AO6" s="35">
        <f>SUM(AO4:AO5)</f>
        <v>1</v>
      </c>
      <c r="AP6" s="35">
        <f>SUM(AP4:AP5)</f>
        <v>3</v>
      </c>
      <c r="AQ6" s="35">
        <f>SUM(AQ4:AQ5)</f>
        <v>5</v>
      </c>
      <c r="AR6" s="36">
        <f>PRODUCT(AQ6/AS6)</f>
        <v>0.45454545454545453</v>
      </c>
      <c r="AS6" s="38">
        <f>SUM(AS4:AS5)</f>
        <v>11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7"/>
      <c r="K7" s="18"/>
      <c r="L7" s="10"/>
      <c r="M7" s="10"/>
      <c r="N7" s="10"/>
      <c r="O7" s="10"/>
      <c r="P7" s="16"/>
      <c r="Q7" s="16"/>
      <c r="R7" s="16"/>
      <c r="S7" s="16"/>
      <c r="T7" s="16"/>
      <c r="U7" s="10"/>
      <c r="V7" s="10"/>
      <c r="W7" s="18"/>
      <c r="X7" s="16"/>
      <c r="Y7" s="16"/>
      <c r="Z7" s="16"/>
      <c r="AA7" s="16"/>
      <c r="AB7" s="16"/>
      <c r="AC7" s="16"/>
      <c r="AD7" s="16"/>
      <c r="AE7" s="16"/>
      <c r="AF7" s="37"/>
      <c r="AG7" s="18"/>
      <c r="AH7" s="10"/>
      <c r="AI7" s="10"/>
      <c r="AJ7" s="10"/>
      <c r="AK7" s="10"/>
      <c r="AL7" s="16"/>
      <c r="AM7" s="16"/>
      <c r="AN7" s="16"/>
      <c r="AO7" s="16"/>
      <c r="AP7" s="16"/>
      <c r="AQ7" s="10"/>
      <c r="AR7" s="10"/>
      <c r="AS7" s="1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23</v>
      </c>
      <c r="Q8" s="16"/>
      <c r="R8" s="16" t="s">
        <v>10</v>
      </c>
      <c r="S8" s="16"/>
      <c r="T8" s="16" t="s">
        <v>27</v>
      </c>
      <c r="U8" s="10"/>
      <c r="V8" s="18"/>
      <c r="W8" s="18"/>
      <c r="X8" s="18"/>
      <c r="Y8" s="18"/>
      <c r="Z8" s="18"/>
      <c r="AA8" s="18"/>
      <c r="AB8" s="18"/>
      <c r="AC8" s="16"/>
      <c r="AD8" s="16"/>
      <c r="AE8" s="16"/>
      <c r="AF8" s="16"/>
      <c r="AG8" s="16"/>
      <c r="AH8" s="16"/>
      <c r="AI8" s="16"/>
      <c r="AJ8" s="16"/>
      <c r="AK8" s="16"/>
      <c r="AM8" s="18"/>
      <c r="AN8" s="18"/>
      <c r="AO8" s="18"/>
      <c r="AP8" s="18"/>
      <c r="AQ8" s="18"/>
      <c r="AR8" s="18"/>
      <c r="AS8" s="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3">
        <v>0</v>
      </c>
      <c r="K9" s="16"/>
      <c r="L9" s="53">
        <v>0</v>
      </c>
      <c r="M9" s="53">
        <v>0</v>
      </c>
      <c r="N9" s="53">
        <v>0</v>
      </c>
      <c r="O9" s="53">
        <v>0</v>
      </c>
      <c r="Q9" s="16"/>
      <c r="R9" s="16"/>
      <c r="S9" s="16"/>
      <c r="T9" s="16" t="s">
        <v>26</v>
      </c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2" t="s">
        <v>11</v>
      </c>
      <c r="C10" s="33"/>
      <c r="D10" s="34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3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6"/>
      <c r="R10" s="16"/>
      <c r="S10" s="16"/>
      <c r="T10" s="54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9" t="s">
        <v>12</v>
      </c>
      <c r="C11" s="30"/>
      <c r="D11" s="29"/>
      <c r="E11" s="47">
        <f>PRODUCT(AA6+AM6)</f>
        <v>22</v>
      </c>
      <c r="F11" s="47">
        <f>PRODUCT(AB6+AN6)</f>
        <v>0</v>
      </c>
      <c r="G11" s="47">
        <f>PRODUCT(AC6+AO6)</f>
        <v>6</v>
      </c>
      <c r="H11" s="47">
        <f>PRODUCT(AD6+AP6)</f>
        <v>16</v>
      </c>
      <c r="I11" s="47">
        <f>PRODUCT(AE6+AQ6)</f>
        <v>67</v>
      </c>
      <c r="J11" s="63">
        <f>PRODUCT(I11/K11)</f>
        <v>0.51145038167938928</v>
      </c>
      <c r="K11" s="10">
        <f>PRODUCT(AG6+AS6)</f>
        <v>131</v>
      </c>
      <c r="L11" s="53">
        <f>PRODUCT((F11+G11)/E11)</f>
        <v>0.27272727272727271</v>
      </c>
      <c r="M11" s="53">
        <f>PRODUCT(H11/E11)</f>
        <v>0.72727272727272729</v>
      </c>
      <c r="N11" s="53">
        <f>PRODUCT((F11+G11+H11)/E11)</f>
        <v>1</v>
      </c>
      <c r="O11" s="53">
        <f>PRODUCT(I11/E11)</f>
        <v>3.0454545454545454</v>
      </c>
      <c r="Q11" s="16"/>
      <c r="R11" s="16"/>
      <c r="S11" s="16"/>
      <c r="T11" s="54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22</v>
      </c>
      <c r="F12" s="47">
        <f t="shared" ref="F12:I12" si="0">SUM(F9:F11)</f>
        <v>0</v>
      </c>
      <c r="G12" s="47">
        <f t="shared" si="0"/>
        <v>6</v>
      </c>
      <c r="H12" s="47">
        <f t="shared" si="0"/>
        <v>16</v>
      </c>
      <c r="I12" s="47">
        <f t="shared" si="0"/>
        <v>67</v>
      </c>
      <c r="J12" s="63">
        <f>PRODUCT(I12/K12)</f>
        <v>0.51145038167938928</v>
      </c>
      <c r="K12" s="16">
        <f>SUM(K9:K11)</f>
        <v>131</v>
      </c>
      <c r="L12" s="53">
        <f>PRODUCT((F12+G12)/E12)</f>
        <v>0.27272727272727271</v>
      </c>
      <c r="M12" s="53">
        <f>PRODUCT(H12/E12)</f>
        <v>0.72727272727272729</v>
      </c>
      <c r="N12" s="53">
        <f>PRODUCT((F12+G12+H12)/E12)</f>
        <v>1</v>
      </c>
      <c r="O12" s="53">
        <f>PRODUCT(I12/E12)</f>
        <v>3.0454545454545454</v>
      </c>
      <c r="Q12" s="10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6"/>
      <c r="S85" s="16"/>
      <c r="T85" s="16"/>
      <c r="U85" s="16"/>
      <c r="V85" s="16"/>
      <c r="W85" s="16"/>
      <c r="X85" s="16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6"/>
      <c r="S86" s="16"/>
      <c r="T86" s="16"/>
      <c r="U86" s="16"/>
      <c r="V86" s="16"/>
      <c r="W86" s="16"/>
      <c r="X86" s="16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6"/>
      <c r="S87" s="16"/>
      <c r="T87" s="16"/>
      <c r="U87" s="16"/>
      <c r="V87" s="16"/>
      <c r="W87" s="16"/>
      <c r="X87" s="16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6"/>
      <c r="S88" s="16"/>
      <c r="T88" s="16"/>
      <c r="U88" s="16"/>
      <c r="V88" s="16"/>
      <c r="W88" s="16"/>
      <c r="X88" s="16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6"/>
      <c r="S89" s="16"/>
      <c r="T89" s="16"/>
      <c r="U89" s="16"/>
      <c r="V89" s="16"/>
      <c r="W89" s="16"/>
      <c r="X89" s="16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6"/>
      <c r="S90" s="16"/>
      <c r="T90" s="16"/>
      <c r="U90" s="16"/>
      <c r="V90" s="16"/>
      <c r="W90" s="16"/>
      <c r="X90" s="16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6"/>
      <c r="S91" s="16"/>
      <c r="T91" s="16"/>
      <c r="U91" s="16"/>
      <c r="V91" s="16"/>
      <c r="W91" s="16"/>
      <c r="X91" s="16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6"/>
      <c r="S92" s="16"/>
      <c r="T92" s="16"/>
      <c r="U92" s="16"/>
      <c r="V92" s="16"/>
      <c r="W92" s="16"/>
      <c r="X92" s="16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6"/>
      <c r="S93" s="16"/>
      <c r="T93" s="16"/>
      <c r="U93" s="16"/>
      <c r="V93" s="16"/>
      <c r="W93" s="16"/>
      <c r="X93" s="16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6"/>
      <c r="S94" s="16"/>
      <c r="T94" s="16"/>
      <c r="U94" s="16"/>
      <c r="V94" s="16"/>
      <c r="W94" s="16"/>
      <c r="X94" s="16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6"/>
      <c r="S95" s="16"/>
      <c r="T95" s="16"/>
      <c r="U95" s="16"/>
      <c r="V95" s="16"/>
      <c r="W95" s="16"/>
      <c r="X95" s="16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6"/>
      <c r="S96" s="16"/>
      <c r="T96" s="16"/>
      <c r="U96" s="16"/>
      <c r="V96" s="16"/>
      <c r="W96" s="16"/>
      <c r="X96" s="16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6"/>
      <c r="S97" s="16"/>
      <c r="T97" s="16"/>
      <c r="U97" s="16"/>
      <c r="V97" s="16"/>
      <c r="W97" s="16"/>
      <c r="X97" s="16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6"/>
      <c r="S98" s="16"/>
      <c r="T98" s="16"/>
      <c r="U98" s="16"/>
      <c r="V98" s="16"/>
      <c r="W98" s="16"/>
      <c r="X98" s="16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6"/>
      <c r="S99" s="16"/>
      <c r="T99" s="16"/>
      <c r="U99" s="16"/>
      <c r="V99" s="16"/>
      <c r="W99" s="16"/>
      <c r="X99" s="16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6"/>
      <c r="S100" s="16"/>
      <c r="T100" s="16"/>
      <c r="U100" s="16"/>
      <c r="V100" s="16"/>
      <c r="W100" s="16"/>
      <c r="X100" s="16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6"/>
      <c r="S101" s="16"/>
      <c r="T101" s="16"/>
      <c r="U101" s="16"/>
      <c r="V101" s="16"/>
      <c r="W101" s="16"/>
      <c r="X101" s="16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6"/>
      <c r="S102" s="16"/>
      <c r="T102" s="16"/>
      <c r="U102" s="16"/>
      <c r="V102" s="16"/>
      <c r="W102" s="16"/>
      <c r="X102" s="16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6"/>
      <c r="S103" s="16"/>
      <c r="T103" s="16"/>
      <c r="U103" s="16"/>
      <c r="V103" s="16"/>
      <c r="W103" s="16"/>
      <c r="X103" s="16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6"/>
      <c r="S104" s="16"/>
      <c r="T104" s="16"/>
      <c r="U104" s="16"/>
      <c r="V104" s="16"/>
      <c r="W104" s="16"/>
      <c r="X104" s="16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6"/>
      <c r="S105" s="16"/>
      <c r="T105" s="16"/>
      <c r="U105" s="16"/>
      <c r="V105" s="16"/>
      <c r="W105" s="16"/>
      <c r="X105" s="16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6"/>
      <c r="S106" s="16"/>
      <c r="T106" s="16"/>
      <c r="U106" s="16"/>
      <c r="V106" s="16"/>
      <c r="W106" s="16"/>
      <c r="X106" s="16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6"/>
      <c r="S107" s="16"/>
      <c r="T107" s="16"/>
      <c r="U107" s="16"/>
      <c r="V107" s="16"/>
      <c r="W107" s="16"/>
      <c r="X107" s="16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6"/>
      <c r="S108" s="16"/>
      <c r="T108" s="16"/>
      <c r="U108" s="16"/>
      <c r="V108" s="16"/>
      <c r="W108" s="16"/>
      <c r="X108" s="16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6"/>
      <c r="S109" s="16"/>
      <c r="T109" s="16"/>
      <c r="U109" s="16"/>
      <c r="V109" s="16"/>
      <c r="W109" s="16"/>
      <c r="X109" s="16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6"/>
      <c r="S110" s="16"/>
      <c r="T110" s="16"/>
      <c r="U110" s="16"/>
      <c r="V110" s="16"/>
      <c r="W110" s="16"/>
      <c r="X110" s="16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6"/>
      <c r="S111" s="16"/>
      <c r="T111" s="16"/>
      <c r="U111" s="16"/>
      <c r="V111" s="16"/>
      <c r="W111" s="16"/>
      <c r="X111" s="16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6"/>
      <c r="S112" s="16"/>
      <c r="T112" s="16"/>
      <c r="U112" s="16"/>
      <c r="V112" s="16"/>
      <c r="W112" s="16"/>
      <c r="X112" s="16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6"/>
      <c r="S113" s="16"/>
      <c r="T113" s="16"/>
      <c r="U113" s="16"/>
      <c r="V113" s="16"/>
      <c r="W113" s="16"/>
      <c r="X113" s="16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6"/>
      <c r="S114" s="16"/>
      <c r="T114" s="16"/>
      <c r="U114" s="16"/>
      <c r="V114" s="16"/>
      <c r="W114" s="16"/>
      <c r="X114" s="16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6"/>
      <c r="S115" s="16"/>
      <c r="T115" s="16"/>
      <c r="U115" s="16"/>
      <c r="V115" s="16"/>
      <c r="W115" s="16"/>
      <c r="X115" s="16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6"/>
      <c r="S116" s="16"/>
      <c r="T116" s="16"/>
      <c r="U116" s="16"/>
      <c r="V116" s="16"/>
      <c r="W116" s="16"/>
      <c r="X116" s="16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6"/>
      <c r="S117" s="16"/>
      <c r="T117" s="16"/>
      <c r="U117" s="16"/>
      <c r="V117" s="16"/>
      <c r="W117" s="16"/>
      <c r="X117" s="16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6"/>
      <c r="S118" s="16"/>
      <c r="T118" s="16"/>
      <c r="U118" s="16"/>
      <c r="V118" s="16"/>
      <c r="W118" s="16"/>
      <c r="X118" s="16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6"/>
      <c r="S119" s="16"/>
      <c r="T119" s="16"/>
      <c r="U119" s="16"/>
      <c r="V119" s="16"/>
      <c r="W119" s="16"/>
      <c r="X119" s="16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6"/>
      <c r="S120" s="16"/>
      <c r="T120" s="16"/>
      <c r="U120" s="16"/>
      <c r="V120" s="16"/>
      <c r="W120" s="16"/>
      <c r="X120" s="16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6"/>
      <c r="S121" s="16"/>
      <c r="T121" s="16"/>
      <c r="U121" s="16"/>
      <c r="V121" s="16"/>
      <c r="W121" s="16"/>
      <c r="X121" s="16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6"/>
      <c r="S122" s="16"/>
      <c r="T122" s="16"/>
      <c r="U122" s="16"/>
      <c r="V122" s="16"/>
      <c r="W122" s="16"/>
      <c r="X122" s="16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6"/>
      <c r="S123" s="16"/>
      <c r="T123" s="16"/>
      <c r="U123" s="16"/>
      <c r="V123" s="16"/>
      <c r="W123" s="16"/>
      <c r="X123" s="16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6"/>
      <c r="S124" s="16"/>
      <c r="T124" s="16"/>
      <c r="U124" s="16"/>
      <c r="V124" s="16"/>
      <c r="W124" s="16"/>
      <c r="X124" s="16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6"/>
      <c r="S125" s="16"/>
      <c r="T125" s="16"/>
      <c r="U125" s="16"/>
      <c r="V125" s="16"/>
      <c r="W125" s="16"/>
      <c r="X125" s="16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6"/>
      <c r="S126" s="16"/>
      <c r="T126" s="16"/>
      <c r="U126" s="16"/>
      <c r="V126" s="16"/>
      <c r="W126" s="16"/>
      <c r="X126" s="16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6"/>
      <c r="S127" s="16"/>
      <c r="T127" s="16"/>
      <c r="U127" s="16"/>
      <c r="V127" s="16"/>
      <c r="W127" s="16"/>
      <c r="X127" s="16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6"/>
      <c r="S128" s="16"/>
      <c r="T128" s="16"/>
      <c r="U128" s="16"/>
      <c r="V128" s="16"/>
      <c r="W128" s="16"/>
      <c r="X128" s="16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6"/>
      <c r="S129" s="16"/>
      <c r="T129" s="16"/>
      <c r="U129" s="16"/>
      <c r="V129" s="16"/>
      <c r="W129" s="16"/>
      <c r="X129" s="16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6"/>
      <c r="S130" s="16"/>
      <c r="T130" s="16"/>
      <c r="U130" s="16"/>
      <c r="V130" s="16"/>
      <c r="W130" s="16"/>
      <c r="X130" s="16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6"/>
      <c r="S131" s="16"/>
      <c r="T131" s="16"/>
      <c r="U131" s="16"/>
      <c r="V131" s="16"/>
      <c r="W131" s="16"/>
      <c r="X131" s="16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6"/>
      <c r="S132" s="16"/>
      <c r="T132" s="16"/>
      <c r="U132" s="16"/>
      <c r="V132" s="16"/>
      <c r="W132" s="16"/>
      <c r="X132" s="16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6"/>
      <c r="S133" s="16"/>
      <c r="T133" s="16"/>
      <c r="U133" s="16"/>
      <c r="V133" s="16"/>
      <c r="W133" s="16"/>
      <c r="X133" s="16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6"/>
      <c r="S134" s="16"/>
      <c r="T134" s="16"/>
      <c r="U134" s="16"/>
      <c r="V134" s="16"/>
      <c r="W134" s="16"/>
      <c r="X134" s="16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6"/>
      <c r="S135" s="16"/>
      <c r="T135" s="16"/>
      <c r="U135" s="16"/>
      <c r="V135" s="16"/>
      <c r="W135" s="16"/>
      <c r="X135" s="16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6"/>
      <c r="S136" s="16"/>
      <c r="T136" s="16"/>
      <c r="U136" s="16"/>
      <c r="V136" s="16"/>
      <c r="W136" s="16"/>
      <c r="X136" s="16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6"/>
      <c r="S137" s="16"/>
      <c r="T137" s="16"/>
      <c r="U137" s="16"/>
      <c r="V137" s="16"/>
      <c r="W137" s="16"/>
      <c r="X137" s="16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6"/>
      <c r="S138" s="16"/>
      <c r="T138" s="16"/>
      <c r="U138" s="16"/>
      <c r="V138" s="16"/>
      <c r="W138" s="16"/>
      <c r="X138" s="16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6"/>
      <c r="S139" s="16"/>
      <c r="T139" s="16"/>
      <c r="U139" s="16"/>
      <c r="V139" s="16"/>
      <c r="W139" s="16"/>
      <c r="X139" s="16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6"/>
      <c r="S140" s="16"/>
      <c r="T140" s="16"/>
      <c r="U140" s="16"/>
      <c r="V140" s="16"/>
      <c r="W140" s="16"/>
      <c r="X140" s="16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6"/>
      <c r="S141" s="16"/>
      <c r="T141" s="16"/>
      <c r="U141" s="16"/>
      <c r="V141" s="16"/>
      <c r="W141" s="16"/>
      <c r="X141" s="16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6"/>
      <c r="S142" s="16"/>
      <c r="T142" s="16"/>
      <c r="U142" s="16"/>
      <c r="V142" s="16"/>
      <c r="W142" s="16"/>
      <c r="X142" s="16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6"/>
      <c r="S143" s="16"/>
      <c r="T143" s="16"/>
      <c r="U143" s="16"/>
      <c r="V143" s="16"/>
      <c r="W143" s="16"/>
      <c r="X143" s="16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6"/>
      <c r="S144" s="16"/>
      <c r="T144" s="16"/>
      <c r="U144" s="16"/>
      <c r="V144" s="16"/>
      <c r="W144" s="16"/>
      <c r="X144" s="16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6"/>
      <c r="S145" s="16"/>
      <c r="T145" s="16"/>
      <c r="U145" s="16"/>
      <c r="V145" s="16"/>
      <c r="W145" s="16"/>
      <c r="X145" s="16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6"/>
      <c r="S146" s="16"/>
      <c r="T146" s="16"/>
      <c r="U146" s="16"/>
      <c r="V146" s="16"/>
      <c r="W146" s="16"/>
      <c r="X146" s="16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6"/>
      <c r="S147" s="16"/>
      <c r="T147" s="16"/>
      <c r="U147" s="16"/>
      <c r="V147" s="16"/>
      <c r="W147" s="16"/>
      <c r="X147" s="16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6"/>
      <c r="S148" s="16"/>
      <c r="T148" s="16"/>
      <c r="U148" s="16"/>
      <c r="V148" s="16"/>
      <c r="W148" s="16"/>
      <c r="X148" s="16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6"/>
      <c r="S149" s="16"/>
      <c r="T149" s="16"/>
      <c r="U149" s="16"/>
      <c r="V149" s="16"/>
      <c r="W149" s="16"/>
      <c r="X149" s="16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6"/>
      <c r="S150" s="16"/>
      <c r="T150" s="16"/>
      <c r="U150" s="16"/>
      <c r="V150" s="16"/>
      <c r="W150" s="16"/>
      <c r="X150" s="16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6"/>
      <c r="S151" s="16"/>
      <c r="T151" s="16"/>
      <c r="U151" s="16"/>
      <c r="V151" s="16"/>
      <c r="W151" s="16"/>
      <c r="X151" s="16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6"/>
      <c r="S152" s="16"/>
      <c r="T152" s="16"/>
      <c r="U152" s="16"/>
      <c r="V152" s="16"/>
      <c r="W152" s="16"/>
      <c r="X152" s="16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6"/>
      <c r="S153" s="16"/>
      <c r="T153" s="16"/>
      <c r="U153" s="16"/>
      <c r="V153" s="16"/>
      <c r="W153" s="16"/>
      <c r="X153" s="16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6"/>
      <c r="S154" s="16"/>
      <c r="T154" s="16"/>
      <c r="U154" s="16"/>
      <c r="V154" s="16"/>
      <c r="W154" s="16"/>
      <c r="X154" s="16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6"/>
      <c r="S155" s="16"/>
      <c r="T155" s="16"/>
      <c r="U155" s="16"/>
      <c r="V155" s="16"/>
      <c r="W155" s="16"/>
      <c r="X155" s="16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6"/>
      <c r="S156" s="16"/>
      <c r="T156" s="16"/>
      <c r="U156" s="16"/>
      <c r="V156" s="16"/>
      <c r="W156" s="16"/>
      <c r="X156" s="16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6"/>
      <c r="S157" s="16"/>
      <c r="T157" s="16"/>
      <c r="U157" s="16"/>
      <c r="V157" s="16"/>
      <c r="W157" s="16"/>
      <c r="X157" s="16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6"/>
      <c r="S158" s="16"/>
      <c r="T158" s="16"/>
      <c r="U158" s="16"/>
      <c r="V158" s="16"/>
      <c r="W158" s="16"/>
      <c r="X158" s="16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6"/>
      <c r="S159" s="16"/>
      <c r="T159" s="16"/>
      <c r="U159" s="16"/>
      <c r="V159" s="16"/>
      <c r="W159" s="16"/>
      <c r="X159" s="16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6"/>
      <c r="S160" s="16"/>
      <c r="T160" s="16"/>
      <c r="U160" s="16"/>
      <c r="V160" s="16"/>
      <c r="W160" s="16"/>
      <c r="X160" s="16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6"/>
      <c r="S161" s="16"/>
      <c r="T161" s="16"/>
      <c r="U161" s="16"/>
      <c r="V161" s="16"/>
      <c r="W161" s="16"/>
      <c r="X161" s="16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6"/>
      <c r="S162" s="16"/>
      <c r="T162" s="16"/>
      <c r="U162" s="16"/>
      <c r="V162" s="16"/>
      <c r="W162" s="16"/>
      <c r="X162" s="16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6"/>
      <c r="S163" s="16"/>
      <c r="T163" s="16"/>
      <c r="U163" s="16"/>
      <c r="V163" s="16"/>
      <c r="W163" s="16"/>
      <c r="X163" s="16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6"/>
      <c r="S164" s="16"/>
      <c r="T164" s="16"/>
      <c r="U164" s="16"/>
      <c r="V164" s="16"/>
      <c r="W164" s="16"/>
      <c r="X164" s="16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6"/>
      <c r="S165" s="16"/>
      <c r="T165" s="16"/>
      <c r="U165" s="16"/>
      <c r="V165" s="16"/>
      <c r="W165" s="16"/>
      <c r="X165" s="16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6"/>
      <c r="S166" s="16"/>
      <c r="T166" s="16"/>
      <c r="U166" s="16"/>
      <c r="V166" s="16"/>
      <c r="W166" s="16"/>
      <c r="X166" s="16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6"/>
      <c r="S167" s="16"/>
      <c r="T167" s="16"/>
      <c r="U167" s="16"/>
      <c r="V167" s="16"/>
      <c r="W167" s="16"/>
      <c r="X167" s="16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6"/>
      <c r="S168" s="16"/>
      <c r="T168" s="16"/>
      <c r="U168" s="16"/>
      <c r="V168" s="16"/>
      <c r="W168" s="16"/>
      <c r="X168" s="16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6"/>
      <c r="S169" s="16"/>
      <c r="T169" s="16"/>
      <c r="U169" s="16"/>
      <c r="V169" s="16"/>
      <c r="W169" s="16"/>
      <c r="X169" s="16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6"/>
      <c r="S170" s="16"/>
      <c r="T170" s="16"/>
      <c r="U170" s="16"/>
      <c r="V170" s="16"/>
      <c r="W170" s="16"/>
      <c r="X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6"/>
      <c r="S171" s="16"/>
      <c r="T171" s="16"/>
      <c r="U171" s="16"/>
      <c r="V171" s="16"/>
      <c r="W171" s="16"/>
      <c r="X171" s="16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xmlns:xlrd2="http://schemas.microsoft.com/office/spreadsheetml/2017/richdata2" ref="X4:AT5">
    <sortCondition ref="X4: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2023-09-01T17:36:58Z</dcterms:modified>
</cp:coreProperties>
</file>